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teka\!!!!!SEKCJA FARMAKOEKONOMIKI\ZAPYTANIA OFERTOWE\405_ZAPROSZENIE\"/>
    </mc:Choice>
  </mc:AlternateContent>
  <xr:revisionPtr revIDLastSave="0" documentId="13_ncr:1_{D435FEE3-F0C8-46BB-8390-C2EA6BA64D61}" xr6:coauthVersionLast="47" xr6:coauthVersionMax="47" xr10:uidLastSave="{00000000-0000-0000-0000-000000000000}"/>
  <bookViews>
    <workbookView xWindow="-120" yWindow="-120" windowWidth="24240" windowHeight="13140" xr2:uid="{FD111906-7696-4874-825E-2BC89DC9E815}"/>
  </bookViews>
  <sheets>
    <sheet name="Załącznik nr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I13" i="1"/>
  <c r="L13" i="1" s="1"/>
  <c r="K12" i="1"/>
  <c r="I12" i="1"/>
  <c r="L12" i="1" s="1"/>
  <c r="K11" i="1"/>
  <c r="I11" i="1"/>
  <c r="J11" i="1" s="1"/>
  <c r="M11" i="1" s="1"/>
  <c r="K10" i="1"/>
  <c r="I10" i="1"/>
  <c r="L10" i="1" s="1"/>
  <c r="K9" i="1"/>
  <c r="I9" i="1"/>
  <c r="L9" i="1" s="1"/>
  <c r="K8" i="1"/>
  <c r="I8" i="1"/>
  <c r="J8" i="1" s="1"/>
  <c r="M8" i="1" s="1"/>
  <c r="K7" i="1"/>
  <c r="I7" i="1"/>
  <c r="L7" i="1" s="1"/>
  <c r="K6" i="1"/>
  <c r="I6" i="1"/>
  <c r="J6" i="1" s="1"/>
  <c r="M6" i="1" s="1"/>
  <c r="K5" i="1"/>
  <c r="I5" i="1"/>
  <c r="J5" i="1" s="1"/>
  <c r="M5" i="1" s="1"/>
  <c r="K4" i="1"/>
  <c r="I4" i="1"/>
  <c r="L4" i="1" s="1"/>
  <c r="J9" i="1" l="1"/>
  <c r="M9" i="1" s="1"/>
  <c r="K14" i="1"/>
  <c r="L6" i="1"/>
  <c r="J4" i="1"/>
  <c r="M4" i="1" s="1"/>
  <c r="J12" i="1"/>
  <c r="M12" i="1" s="1"/>
  <c r="J13" i="1"/>
  <c r="M13" i="1" s="1"/>
  <c r="L11" i="1"/>
  <c r="L5" i="1"/>
  <c r="L14" i="1" s="1"/>
  <c r="J7" i="1"/>
  <c r="M7" i="1" s="1"/>
  <c r="L8" i="1"/>
  <c r="J10" i="1"/>
  <c r="M10" i="1" s="1"/>
  <c r="M14" i="1" l="1"/>
</calcChain>
</file>

<file path=xl/sharedStrings.xml><?xml version="1.0" encoding="utf-8"?>
<sst xmlns="http://schemas.openxmlformats.org/spreadsheetml/2006/main" count="59" uniqueCount="44">
  <si>
    <t>Lp.</t>
  </si>
  <si>
    <t>Nazwa asortymentu</t>
  </si>
  <si>
    <t>Grupa / Kategoria wg Wspólnego Słownika Zamówień (CPV)</t>
  </si>
  <si>
    <t>j.m</t>
  </si>
  <si>
    <t>Vat</t>
  </si>
  <si>
    <t>Kwota Vat</t>
  </si>
  <si>
    <t>Wartość netto</t>
  </si>
  <si>
    <t>Wartość Vat</t>
  </si>
  <si>
    <t>Wartość brutto</t>
  </si>
  <si>
    <t>1.</t>
  </si>
  <si>
    <t>19520000-7</t>
  </si>
  <si>
    <t>szt.</t>
  </si>
  <si>
    <t>2.</t>
  </si>
  <si>
    <t>3.</t>
  </si>
  <si>
    <t>4.</t>
  </si>
  <si>
    <t>5.</t>
  </si>
  <si>
    <t>Osłona na rękaw typu zarękawek, sterylna, zakończona mankietem, wykonana z laminatu dwuwarstwowego folia PE/włóknina</t>
  </si>
  <si>
    <t>39518000-6</t>
  </si>
  <si>
    <t>6.</t>
  </si>
  <si>
    <t>7.</t>
  </si>
  <si>
    <t>8.</t>
  </si>
  <si>
    <t>9.</t>
  </si>
  <si>
    <t>10.</t>
  </si>
  <si>
    <t>33141116-6</t>
  </si>
  <si>
    <t>zestaw</t>
  </si>
  <si>
    <t>Razem</t>
  </si>
  <si>
    <t>Rękaw foliowy sterylny na przewody do koagulacji i na operacyjną kamerę wideo 2,5mx15cm, sterylny, pakowany pojedynczo.</t>
  </si>
  <si>
    <t>Osłona foliowa, sterylna na ramię C do apartów rentgenowskich 250x118 cm, pakowana pojedynczo</t>
  </si>
  <si>
    <t>Folia sterylna na ramię C typu beret średnica 80-85cm na RTG, z gumką, pakowana pojedynczo</t>
  </si>
  <si>
    <t xml:space="preserve">Osłony na kończynę z taśmą 25cmx80 cm (+/-10cm) laminat min. dwuwarstwowy folia PE/ polipropylen o gramaturze min 63g/m2, sterylne,  </t>
  </si>
  <si>
    <t xml:space="preserve">Osłony na kończynę z taśmą 35cmx120 cm laminat min. dwuwarstwowy folia PE/ polipropylen o gramaturze min 63g/m2, sterylne,  </t>
  </si>
  <si>
    <t xml:space="preserve">Serwety samoprzylepne 75cmx90 cm (+/-20cm) laminat min. dwuwarstwowy folia PE/ polipropylen o gramaturze min 63g/m2, sterylne, </t>
  </si>
  <si>
    <t>Taśma samoprzylepna, sterylna, min. 9cmx49cm (+/-10cm)</t>
  </si>
  <si>
    <t>Ilość</t>
  </si>
  <si>
    <t>Zestaw uniwersalny pediatryczny. Minimalny skład,wymiary i parametry techniczne:
1) Serweta z taśmą samoprzylepną 175cmx173cm(+/-10cm), budowa warstwowa, dodatkowe chłonne wzmocnienie w strefie krytycznej, w serwetę wkomponowane organizatory przewodów – 1szt.
2) Serweta z taśmą samoprzylepną 240cmx148cm(+/-10cm), budowa warstwowa, dodatkowe chłonne wzmocnienie w strefie krytycznej, w serwetę wkomponowane organizatory przewodów – 1szt.
3) Serwety z taśmą smoprzylepną 75cmx73cm(+/-10cm), budowa warstwowa, dodatkowe chłonne wzmocnienie w strefie krytycznej – 2szt.
4) Serweta na stół 150cmx190cm(+/-10cm), warstwa chłonna 75cmx190cm (+/-10cm) – 1szt.
5) Taśma  samoprzylepną  nieprzepuszczalna elastyczna 9cmx49cm (+/-2cm) – 1szt.
6) Ręczniki chłonne 18cmx25cm (+/-5cm) – 4szt.
7) Osłona na stolik Mayo 79cmx145cm (+/- 10cm), warstwa chłonna 65cmx85cm(+/-10cm) – 1szt.
Minimalne parametry materiałów:
-serwety z pkt 1,2,3 wykonana w strefie krytycznej z laminatu trójwarstwowego(włóknina wiskozowa min 20g/m2 / folia PE 40 µ / włóknina celulozowa min 20 g/m2), taśmy samoprzylepne  o szerokości min.2,5 cm
- serweta z pkt 4 wykonana z laminatu dwuwarstwowego folia PE 55 µ / 
Włóknina min 20 g/m2
- taśma samoprzylepną z pkt 5 , laminat włóknina poliestrowa min  40g/m2 / folia PE 27,5 µ
-osłona z pkt 7 wykonana z folii PE o grubości min 60 µ wzmocniona w strefie blatu stolika włókniną wiskozową min.20g/m2 Łączna gramatura serwety min 80g/m2. Odporność na przepuszczanie płynów min. 150H2O, odporność na rozerwanie na sucho min. 74kPa.</t>
  </si>
  <si>
    <t>Sterylna osłona wysokiej rozdzielczości kompatybilna z mikroskopem operacyjnym Mitaka model MM90. 1 opak. = 10 szt.</t>
  </si>
  <si>
    <t>Nazwa własna</t>
  </si>
  <si>
    <t>Nr katalogowy</t>
  </si>
  <si>
    <t>Producent</t>
  </si>
  <si>
    <t>ZAŁĄCZNIK NR 1 FORMULARZ ASORTYMENTOWO-CENOWY</t>
  </si>
  <si>
    <t>Zamawiający wyraża zgodę na składanie ofert na poszczególne pozycje.</t>
  </si>
  <si>
    <t>Cena jednostkowa netto</t>
  </si>
  <si>
    <t>Cena jednostkowa brutto</t>
  </si>
  <si>
    <t>Znak: EZ/724/405/24 (156146)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</si>
</sst>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7">
    <font>
      <sz val="11"/>
      <color rgb="FF000000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EDCC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EDCC6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 applyBorder="0" applyProtection="0">
      <alignment horizontal="left"/>
    </xf>
  </cellStyleXfs>
  <cellXfs count="21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4" fontId="5" fillId="4" borderId="2" xfId="1" applyFont="1" applyFill="1" applyBorder="1" applyAlignment="1" applyProtection="1">
      <alignment horizontal="center" vertical="center"/>
    </xf>
    <xf numFmtId="9" fontId="5" fillId="5" borderId="2" xfId="2" applyNumberFormat="1" applyFont="1" applyFill="1" applyBorder="1" applyAlignment="1" applyProtection="1">
      <alignment horizontal="center" vertical="center" wrapText="1"/>
    </xf>
    <xf numFmtId="44" fontId="5" fillId="5" borderId="2" xfId="2" applyNumberFormat="1" applyFont="1" applyFill="1" applyBorder="1" applyAlignment="1" applyProtection="1">
      <alignment horizontal="center" vertical="center" wrapText="1"/>
    </xf>
    <xf numFmtId="44" fontId="5" fillId="2" borderId="2" xfId="1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left" vertical="center" wrapText="1"/>
    </xf>
    <xf numFmtId="0" fontId="5" fillId="3" borderId="2" xfId="2" applyFont="1" applyFill="1" applyBorder="1" applyAlignment="1" applyProtection="1">
      <alignment horizontal="center" vertical="center"/>
    </xf>
    <xf numFmtId="0" fontId="0" fillId="2" borderId="0" xfId="0" applyFill="1"/>
    <xf numFmtId="0" fontId="4" fillId="7" borderId="2" xfId="2" applyFont="1" applyFill="1" applyBorder="1" applyAlignment="1" applyProtection="1">
      <alignment horizontal="center" vertical="center" wrapText="1"/>
    </xf>
    <xf numFmtId="164" fontId="4" fillId="6" borderId="2" xfId="2" applyNumberFormat="1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44" fontId="3" fillId="6" borderId="2" xfId="0" applyNumberFormat="1" applyFont="1" applyFill="1" applyBorder="1" applyAlignment="1">
      <alignment horizontal="center" vertical="center"/>
    </xf>
    <xf numFmtId="3" fontId="4" fillId="6" borderId="2" xfId="2" applyNumberFormat="1" applyFont="1" applyFill="1" applyBorder="1" applyAlignment="1" applyProtection="1">
      <alignment horizontal="center" vertical="center"/>
    </xf>
    <xf numFmtId="0" fontId="0" fillId="0" borderId="2" xfId="0" applyBorder="1"/>
    <xf numFmtId="0" fontId="0" fillId="2" borderId="2" xfId="0" applyFill="1" applyBorder="1"/>
    <xf numFmtId="0" fontId="4" fillId="3" borderId="0" xfId="2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3">
    <cellStyle name="Normalny" xfId="0" builtinId="0"/>
    <cellStyle name="Tekst objaśnienia" xfId="2" builtinId="53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BC49D-8A72-4654-9E41-46735FC121C5}">
  <sheetPr>
    <pageSetUpPr fitToPage="1"/>
  </sheetPr>
  <dimension ref="A1:O16"/>
  <sheetViews>
    <sheetView tabSelected="1" zoomScale="90" zoomScaleNormal="90" workbookViewId="0">
      <selection activeCell="I11" sqref="I11"/>
    </sheetView>
  </sheetViews>
  <sheetFormatPr defaultRowHeight="14.25"/>
  <cols>
    <col min="1" max="1" width="3.125" customWidth="1"/>
    <col min="2" max="2" width="52" customWidth="1"/>
    <col min="3" max="3" width="12" customWidth="1"/>
    <col min="4" max="4" width="10.5" customWidth="1"/>
    <col min="5" max="5" width="6" bestFit="1" customWidth="1"/>
    <col min="6" max="6" width="5.875" customWidth="1"/>
    <col min="7" max="7" width="10.25" customWidth="1"/>
    <col min="8" max="8" width="5" customWidth="1"/>
    <col min="9" max="9" width="9.375" customWidth="1"/>
    <col min="10" max="10" width="10.5" customWidth="1"/>
    <col min="11" max="11" width="11.875" customWidth="1"/>
    <col min="12" max="12" width="11" customWidth="1"/>
    <col min="13" max="13" width="12.5" customWidth="1"/>
    <col min="14" max="14" width="12" customWidth="1"/>
    <col min="15" max="15" width="9" style="10"/>
  </cols>
  <sheetData>
    <row r="1" spans="1:15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19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81" customHeight="1">
      <c r="A3" s="11" t="s">
        <v>0</v>
      </c>
      <c r="B3" s="11" t="s">
        <v>1</v>
      </c>
      <c r="C3" s="11" t="s">
        <v>36</v>
      </c>
      <c r="D3" s="11" t="s">
        <v>2</v>
      </c>
      <c r="E3" s="11" t="s">
        <v>3</v>
      </c>
      <c r="F3" s="11" t="s">
        <v>33</v>
      </c>
      <c r="G3" s="12" t="s">
        <v>41</v>
      </c>
      <c r="H3" s="11" t="s">
        <v>4</v>
      </c>
      <c r="I3" s="11" t="s">
        <v>5</v>
      </c>
      <c r="J3" s="11" t="s">
        <v>42</v>
      </c>
      <c r="K3" s="11" t="s">
        <v>6</v>
      </c>
      <c r="L3" s="11" t="s">
        <v>7</v>
      </c>
      <c r="M3" s="11" t="s">
        <v>8</v>
      </c>
      <c r="N3" s="11" t="s">
        <v>37</v>
      </c>
      <c r="O3" s="11" t="s">
        <v>38</v>
      </c>
    </row>
    <row r="4" spans="1:15" ht="25.5">
      <c r="A4" s="1" t="s">
        <v>9</v>
      </c>
      <c r="B4" s="2" t="s">
        <v>26</v>
      </c>
      <c r="C4" s="2"/>
      <c r="D4" s="3" t="s">
        <v>10</v>
      </c>
      <c r="E4" s="1" t="s">
        <v>11</v>
      </c>
      <c r="F4" s="15">
        <v>800</v>
      </c>
      <c r="G4" s="4"/>
      <c r="H4" s="5">
        <v>0.08</v>
      </c>
      <c r="I4" s="6">
        <f>G4*H4</f>
        <v>0</v>
      </c>
      <c r="J4" s="6">
        <f>G4+I4</f>
        <v>0</v>
      </c>
      <c r="K4" s="6">
        <f>F4*G4</f>
        <v>0</v>
      </c>
      <c r="L4" s="6">
        <f>F4*I4</f>
        <v>0</v>
      </c>
      <c r="M4" s="6">
        <f>F4*J4</f>
        <v>0</v>
      </c>
      <c r="N4" s="16"/>
      <c r="O4" s="17"/>
    </row>
    <row r="5" spans="1:15" ht="25.5">
      <c r="A5" s="1" t="s">
        <v>12</v>
      </c>
      <c r="B5" s="2" t="s">
        <v>27</v>
      </c>
      <c r="C5" s="2"/>
      <c r="D5" s="3" t="s">
        <v>10</v>
      </c>
      <c r="E5" s="1" t="s">
        <v>11</v>
      </c>
      <c r="F5" s="15">
        <v>160</v>
      </c>
      <c r="G5" s="7"/>
      <c r="H5" s="5">
        <v>0.08</v>
      </c>
      <c r="I5" s="6">
        <f t="shared" ref="I5:I13" si="0">G5*H5</f>
        <v>0</v>
      </c>
      <c r="J5" s="6">
        <f t="shared" ref="J5:J13" si="1">G5+I5</f>
        <v>0</v>
      </c>
      <c r="K5" s="6">
        <f t="shared" ref="K5:K13" si="2">F5*G5</f>
        <v>0</v>
      </c>
      <c r="L5" s="6">
        <f t="shared" ref="L5:L13" si="3">F5*I5</f>
        <v>0</v>
      </c>
      <c r="M5" s="6">
        <f t="shared" ref="M5:M13" si="4">F5*J5</f>
        <v>0</v>
      </c>
      <c r="N5" s="16"/>
      <c r="O5" s="17"/>
    </row>
    <row r="6" spans="1:15" ht="25.5">
      <c r="A6" s="1" t="s">
        <v>13</v>
      </c>
      <c r="B6" s="2" t="s">
        <v>28</v>
      </c>
      <c r="C6" s="2"/>
      <c r="D6" s="3" t="s">
        <v>10</v>
      </c>
      <c r="E6" s="1" t="s">
        <v>11</v>
      </c>
      <c r="F6" s="15">
        <v>100</v>
      </c>
      <c r="G6" s="7"/>
      <c r="H6" s="5">
        <v>0.08</v>
      </c>
      <c r="I6" s="6">
        <f t="shared" si="0"/>
        <v>0</v>
      </c>
      <c r="J6" s="6">
        <f t="shared" si="1"/>
        <v>0</v>
      </c>
      <c r="K6" s="6">
        <f t="shared" si="2"/>
        <v>0</v>
      </c>
      <c r="L6" s="6">
        <f t="shared" si="3"/>
        <v>0</v>
      </c>
      <c r="M6" s="6">
        <f t="shared" si="4"/>
        <v>0</v>
      </c>
      <c r="N6" s="16"/>
      <c r="O6" s="17"/>
    </row>
    <row r="7" spans="1:15" ht="25.5">
      <c r="A7" s="1" t="s">
        <v>14</v>
      </c>
      <c r="B7" s="8" t="s">
        <v>35</v>
      </c>
      <c r="C7" s="8"/>
      <c r="D7" s="9" t="s">
        <v>10</v>
      </c>
      <c r="E7" s="1" t="s">
        <v>11</v>
      </c>
      <c r="F7" s="15">
        <v>50</v>
      </c>
      <c r="G7" s="7"/>
      <c r="H7" s="5">
        <v>0.08</v>
      </c>
      <c r="I7" s="6">
        <f t="shared" si="0"/>
        <v>0</v>
      </c>
      <c r="J7" s="6">
        <f t="shared" si="1"/>
        <v>0</v>
      </c>
      <c r="K7" s="6">
        <f t="shared" si="2"/>
        <v>0</v>
      </c>
      <c r="L7" s="6">
        <f t="shared" si="3"/>
        <v>0</v>
      </c>
      <c r="M7" s="6">
        <f t="shared" si="4"/>
        <v>0</v>
      </c>
      <c r="N7" s="16"/>
      <c r="O7" s="17"/>
    </row>
    <row r="8" spans="1:15" ht="25.5">
      <c r="A8" s="1" t="s">
        <v>15</v>
      </c>
      <c r="B8" s="8" t="s">
        <v>16</v>
      </c>
      <c r="C8" s="8"/>
      <c r="D8" s="9" t="s">
        <v>17</v>
      </c>
      <c r="E8" s="1" t="s">
        <v>11</v>
      </c>
      <c r="F8" s="15">
        <v>45</v>
      </c>
      <c r="G8" s="7"/>
      <c r="H8" s="5">
        <v>0.08</v>
      </c>
      <c r="I8" s="6">
        <f t="shared" si="0"/>
        <v>0</v>
      </c>
      <c r="J8" s="6">
        <f t="shared" si="1"/>
        <v>0</v>
      </c>
      <c r="K8" s="6">
        <f t="shared" si="2"/>
        <v>0</v>
      </c>
      <c r="L8" s="6">
        <f t="shared" si="3"/>
        <v>0</v>
      </c>
      <c r="M8" s="6">
        <f t="shared" si="4"/>
        <v>0</v>
      </c>
      <c r="N8" s="16"/>
      <c r="O8" s="17"/>
    </row>
    <row r="9" spans="1:15" ht="25.5">
      <c r="A9" s="1" t="s">
        <v>18</v>
      </c>
      <c r="B9" s="8" t="s">
        <v>29</v>
      </c>
      <c r="C9" s="8"/>
      <c r="D9" s="9" t="s">
        <v>17</v>
      </c>
      <c r="E9" s="1" t="s">
        <v>11</v>
      </c>
      <c r="F9" s="15">
        <v>30</v>
      </c>
      <c r="G9" s="7"/>
      <c r="H9" s="5">
        <v>0.08</v>
      </c>
      <c r="I9" s="6">
        <f t="shared" si="0"/>
        <v>0</v>
      </c>
      <c r="J9" s="6">
        <f t="shared" si="1"/>
        <v>0</v>
      </c>
      <c r="K9" s="6">
        <f t="shared" si="2"/>
        <v>0</v>
      </c>
      <c r="L9" s="6">
        <f t="shared" si="3"/>
        <v>0</v>
      </c>
      <c r="M9" s="6">
        <f t="shared" si="4"/>
        <v>0</v>
      </c>
      <c r="N9" s="16"/>
      <c r="O9" s="17"/>
    </row>
    <row r="10" spans="1:15" ht="25.5">
      <c r="A10" s="1" t="s">
        <v>19</v>
      </c>
      <c r="B10" s="2" t="s">
        <v>30</v>
      </c>
      <c r="C10" s="2"/>
      <c r="D10" s="3" t="s">
        <v>17</v>
      </c>
      <c r="E10" s="1" t="s">
        <v>11</v>
      </c>
      <c r="F10" s="15">
        <v>15</v>
      </c>
      <c r="G10" s="4"/>
      <c r="H10" s="5">
        <v>0.08</v>
      </c>
      <c r="I10" s="6">
        <f t="shared" si="0"/>
        <v>0</v>
      </c>
      <c r="J10" s="6">
        <f t="shared" si="1"/>
        <v>0</v>
      </c>
      <c r="K10" s="6">
        <f t="shared" si="2"/>
        <v>0</v>
      </c>
      <c r="L10" s="6">
        <f t="shared" si="3"/>
        <v>0</v>
      </c>
      <c r="M10" s="6">
        <f t="shared" si="4"/>
        <v>0</v>
      </c>
      <c r="N10" s="16"/>
      <c r="O10" s="17"/>
    </row>
    <row r="11" spans="1:15" ht="25.5">
      <c r="A11" s="1" t="s">
        <v>20</v>
      </c>
      <c r="B11" s="8" t="s">
        <v>31</v>
      </c>
      <c r="C11" s="8"/>
      <c r="D11" s="9" t="s">
        <v>17</v>
      </c>
      <c r="E11" s="1" t="s">
        <v>11</v>
      </c>
      <c r="F11" s="15">
        <v>80</v>
      </c>
      <c r="G11" s="7"/>
      <c r="H11" s="5">
        <v>0.08</v>
      </c>
      <c r="I11" s="6">
        <f t="shared" si="0"/>
        <v>0</v>
      </c>
      <c r="J11" s="6">
        <f t="shared" si="1"/>
        <v>0</v>
      </c>
      <c r="K11" s="6">
        <f t="shared" si="2"/>
        <v>0</v>
      </c>
      <c r="L11" s="6">
        <f t="shared" si="3"/>
        <v>0</v>
      </c>
      <c r="M11" s="6">
        <f t="shared" si="4"/>
        <v>0</v>
      </c>
      <c r="N11" s="16"/>
      <c r="O11" s="17"/>
    </row>
    <row r="12" spans="1:15" ht="16.5" customHeight="1">
      <c r="A12" s="1" t="s">
        <v>21</v>
      </c>
      <c r="B12" s="8" t="s">
        <v>32</v>
      </c>
      <c r="C12" s="8"/>
      <c r="D12" s="9" t="s">
        <v>17</v>
      </c>
      <c r="E12" s="1" t="s">
        <v>11</v>
      </c>
      <c r="F12" s="15">
        <v>300</v>
      </c>
      <c r="G12" s="7"/>
      <c r="H12" s="5">
        <v>0.08</v>
      </c>
      <c r="I12" s="6">
        <f t="shared" si="0"/>
        <v>0</v>
      </c>
      <c r="J12" s="6">
        <f t="shared" si="1"/>
        <v>0</v>
      </c>
      <c r="K12" s="6">
        <f t="shared" si="2"/>
        <v>0</v>
      </c>
      <c r="L12" s="6">
        <f t="shared" si="3"/>
        <v>0</v>
      </c>
      <c r="M12" s="6">
        <f t="shared" si="4"/>
        <v>0</v>
      </c>
      <c r="N12" s="16"/>
      <c r="O12" s="17"/>
    </row>
    <row r="13" spans="1:15" ht="382.5">
      <c r="A13" s="1" t="s">
        <v>22</v>
      </c>
      <c r="B13" s="8" t="s">
        <v>34</v>
      </c>
      <c r="C13" s="8"/>
      <c r="D13" s="9" t="s">
        <v>23</v>
      </c>
      <c r="E13" s="9" t="s">
        <v>24</v>
      </c>
      <c r="F13" s="15">
        <v>264</v>
      </c>
      <c r="G13" s="7"/>
      <c r="H13" s="5">
        <v>0.08</v>
      </c>
      <c r="I13" s="6">
        <f t="shared" si="0"/>
        <v>0</v>
      </c>
      <c r="J13" s="6">
        <f t="shared" si="1"/>
        <v>0</v>
      </c>
      <c r="K13" s="6">
        <f t="shared" si="2"/>
        <v>0</v>
      </c>
      <c r="L13" s="6">
        <f t="shared" si="3"/>
        <v>0</v>
      </c>
      <c r="M13" s="6">
        <f t="shared" si="4"/>
        <v>0</v>
      </c>
      <c r="N13" s="16"/>
      <c r="O13" s="17"/>
    </row>
    <row r="14" spans="1:15">
      <c r="J14" s="13" t="s">
        <v>25</v>
      </c>
      <c r="K14" s="14">
        <f>K4+K5+K6+K7+K8+K9+K10+K11+K12+K13</f>
        <v>0</v>
      </c>
      <c r="L14" s="14">
        <f t="shared" ref="L14:M14" si="5">L4+L5+L6+L7+L8+L9+L10+L11+L12+L13</f>
        <v>0</v>
      </c>
      <c r="M14" s="14">
        <f t="shared" si="5"/>
        <v>0</v>
      </c>
    </row>
    <row r="16" spans="1:15">
      <c r="B16" s="18" t="s">
        <v>40</v>
      </c>
      <c r="C16" s="18"/>
      <c r="D16" s="18"/>
    </row>
  </sheetData>
  <mergeCells count="3">
    <mergeCell ref="B16:D16"/>
    <mergeCell ref="A2:O2"/>
    <mergeCell ref="A1:O1"/>
  </mergeCells>
  <phoneticPr fontId="6" type="noConversion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Moskal</dc:creator>
  <cp:lastModifiedBy>Alicja Moskal</cp:lastModifiedBy>
  <cp:lastPrinted>2024-06-20T06:29:49Z</cp:lastPrinted>
  <dcterms:created xsi:type="dcterms:W3CDTF">2024-06-18T10:01:53Z</dcterms:created>
  <dcterms:modified xsi:type="dcterms:W3CDTF">2024-06-21T06:29:34Z</dcterms:modified>
</cp:coreProperties>
</file>